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397 БВК К ПИР\КД-1397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3" i="4" l="1"/>
  <c r="M12" i="4" l="1"/>
  <c r="M11" i="4"/>
</calcChain>
</file>

<file path=xl/sharedStrings.xml><?xml version="1.0" encoding="utf-8"?>
<sst xmlns="http://schemas.openxmlformats.org/spreadsheetml/2006/main" count="60" uniqueCount="51">
  <si>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</si>
  <si>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</si>
  <si>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</si>
  <si>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</si>
  <si>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</si>
  <si>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</si>
  <si>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</si>
  <si>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</si>
  <si>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</si>
  <si>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</si>
  <si>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</si>
  <si>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</si>
  <si>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</si>
  <si>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</si>
  <si>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</si>
  <si>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</si>
  <si>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</si>
  <si>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</si>
  <si>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</si>
  <si>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</si>
  <si>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</si>
  <si>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</si>
  <si>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</si>
  <si>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</si>
  <si>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</si>
  <si>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</si>
  <si>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</si>
  <si>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</si>
  <si>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</si>
  <si>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</si>
  <si>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</si>
  <si>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</si>
  <si>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</si>
  <si>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</si>
  <si>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</si>
  <si>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</si>
  <si>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</si>
  <si>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</si>
  <si>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</si>
  <si>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</si>
  <si>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</si>
  <si>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41.10.10.000</t>
  </si>
  <si>
    <t>41.1</t>
  </si>
  <si>
    <t>ТЗ, ЛСР</t>
  </si>
  <si>
    <t>ООО "Березниковская водоснабжающая компания"</t>
  </si>
  <si>
    <t>г. Березники</t>
  </si>
  <si>
    <t>Проектирование объекта: Реконструкция КНС города с заменой устаревшего насосного оборудования на менее энергоёмкое.  «Реконструкция и автоматизация  КНС-7, инвентарный номер 20007».
Инструментальное обследование КНС-3, инвентарный номер 20003. 
Инструментальное обследование КНС-4, инвентарный номер 20002. 
Инструментальное обследование КНС-5, инвентарный номер 20071. 
Инструментальное обследование КНС-6, инвентарный номер 20001. 
Инструментальное обследование КНС «Новожилово», инвентарный номер 20006</t>
  </si>
  <si>
    <t>150 дней с момента допуска на объект</t>
  </si>
  <si>
    <t>Проектирование объекта: "Реконструкция приёмно-аварийной камеры на главной насосной станции ГОС"</t>
  </si>
  <si>
    <t>120 дней с даты заключения договора</t>
  </si>
  <si>
    <t>ИТОГО, начальная максимальная цена договора по лоту 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</si>
</sst>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5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4" fontId="25" fillId="0" borderId="12" xfId="2" applyNumberFormat="1" applyFont="1" applyBorder="1" applyAlignment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6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30"/>
  <sheetViews>
    <sheetView tabSelected="1" view="pageBreakPreview" zoomScale="70" zoomScaleNormal="86" zoomScaleSheetLayoutView="70" workbookViewId="0">
      <selection activeCell="M14" sqref="M14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60" t="s">
        <v>11</v>
      </c>
      <c r="E5" s="60"/>
      <c r="F5" s="60"/>
      <c r="G5" s="60"/>
      <c r="H5" s="60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61" t="s">
        <v>11</v>
      </c>
      <c r="E6" s="61"/>
      <c r="F6" s="61"/>
      <c r="G6" s="61"/>
      <c r="H6" s="61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61" t="s">
        <v>11</v>
      </c>
      <c r="E7" s="61"/>
      <c r="F7" s="61"/>
      <c r="G7" s="61"/>
      <c r="H7" s="61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7" t="s">
        <v>13</v>
      </c>
      <c r="B9" s="57" t="s">
        <v>14</v>
      </c>
      <c r="C9" s="56" t="s">
        <v>15</v>
      </c>
      <c r="D9" s="56" t="s">
        <v>16</v>
      </c>
      <c r="E9" s="56" t="s">
        <v>17</v>
      </c>
      <c r="F9" s="56" t="s">
        <v>0</v>
      </c>
      <c r="G9" s="56" t="s">
        <v>1</v>
      </c>
      <c r="H9" s="56" t="s">
        <v>18</v>
      </c>
      <c r="I9" s="56" t="s">
        <v>3</v>
      </c>
      <c r="J9" s="56" t="s">
        <v>19</v>
      </c>
      <c r="K9" s="54" t="s">
        <v>12</v>
      </c>
      <c r="L9" s="59" t="s">
        <v>29</v>
      </c>
      <c r="M9" s="59" t="s">
        <v>30</v>
      </c>
      <c r="N9" s="53" t="s">
        <v>36</v>
      </c>
      <c r="O9" s="53"/>
      <c r="P9" s="53"/>
      <c r="Q9" s="53"/>
      <c r="R9" s="53"/>
      <c r="S9" s="53"/>
      <c r="T9" s="53"/>
      <c r="U9" s="53"/>
      <c r="V9" s="53"/>
      <c r="W9" s="53"/>
    </row>
    <row r="10" spans="1:23" ht="132.75" customHeight="1">
      <c r="A10" s="58"/>
      <c r="B10" s="58"/>
      <c r="C10" s="55"/>
      <c r="D10" s="55"/>
      <c r="E10" s="62"/>
      <c r="F10" s="55"/>
      <c r="G10" s="55"/>
      <c r="H10" s="55"/>
      <c r="I10" s="55"/>
      <c r="J10" s="55"/>
      <c r="K10" s="55"/>
      <c r="L10" s="55"/>
      <c r="M10" s="55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261" customHeight="1">
      <c r="A11" s="39">
        <v>1</v>
      </c>
      <c r="B11" s="63">
        <v>1</v>
      </c>
      <c r="C11" s="41" t="s">
        <v>41</v>
      </c>
      <c r="D11" s="41" t="s">
        <v>42</v>
      </c>
      <c r="E11" s="35" t="s">
        <v>46</v>
      </c>
      <c r="F11" s="36" t="s">
        <v>43</v>
      </c>
      <c r="G11" s="34" t="s">
        <v>44</v>
      </c>
      <c r="H11" s="34" t="s">
        <v>45</v>
      </c>
      <c r="I11" s="37" t="s">
        <v>40</v>
      </c>
      <c r="J11" s="40">
        <v>1</v>
      </c>
      <c r="K11" s="36" t="s">
        <v>47</v>
      </c>
      <c r="L11" s="38">
        <v>3800010</v>
      </c>
      <c r="M11" s="38">
        <f>L11*J11</f>
        <v>3800010</v>
      </c>
      <c r="N11" s="29"/>
      <c r="O11" s="29"/>
      <c r="P11" s="28"/>
      <c r="Q11" s="28"/>
      <c r="R11" s="28"/>
      <c r="S11" s="33"/>
      <c r="T11" s="28"/>
      <c r="U11" s="28"/>
      <c r="V11" s="28"/>
      <c r="W11" s="28"/>
    </row>
    <row r="12" spans="1:23" ht="70.5" customHeight="1">
      <c r="A12" s="39">
        <v>2</v>
      </c>
      <c r="B12" s="64"/>
      <c r="C12" s="41" t="s">
        <v>41</v>
      </c>
      <c r="D12" s="41" t="s">
        <v>42</v>
      </c>
      <c r="E12" s="35" t="s">
        <v>48</v>
      </c>
      <c r="F12" s="36" t="s">
        <v>43</v>
      </c>
      <c r="G12" s="34" t="s">
        <v>44</v>
      </c>
      <c r="H12" s="34" t="s">
        <v>45</v>
      </c>
      <c r="I12" s="37" t="s">
        <v>40</v>
      </c>
      <c r="J12" s="40">
        <v>1</v>
      </c>
      <c r="K12" s="36" t="s">
        <v>49</v>
      </c>
      <c r="L12" s="38">
        <v>3246200</v>
      </c>
      <c r="M12" s="38">
        <f>L12*J12</f>
        <v>3246200</v>
      </c>
      <c r="N12" s="29"/>
      <c r="O12" s="29"/>
      <c r="P12" s="28"/>
      <c r="Q12" s="28"/>
      <c r="R12" s="28"/>
      <c r="S12" s="33"/>
      <c r="T12" s="28"/>
      <c r="U12" s="28"/>
      <c r="V12" s="28"/>
      <c r="W12" s="28"/>
    </row>
    <row r="13" spans="1:23" ht="33" customHeight="1">
      <c r="A13" s="52" t="s">
        <v>50</v>
      </c>
      <c r="B13" s="52"/>
      <c r="C13" s="52"/>
      <c r="D13" s="52"/>
      <c r="E13" s="52"/>
      <c r="F13" s="52"/>
      <c r="G13" s="52"/>
      <c r="H13" s="52"/>
      <c r="I13" s="42"/>
      <c r="J13" s="43"/>
      <c r="K13" s="44"/>
      <c r="L13" s="45"/>
      <c r="M13" s="46">
        <f>M11+M12</f>
        <v>7046210</v>
      </c>
      <c r="N13" s="30"/>
      <c r="O13" s="30"/>
      <c r="P13" s="28"/>
      <c r="Q13" s="28"/>
      <c r="R13" s="28"/>
      <c r="S13" s="32"/>
      <c r="T13" s="28"/>
      <c r="U13" s="28"/>
      <c r="V13" s="28"/>
      <c r="W13" s="28"/>
    </row>
    <row r="14" spans="1:23" ht="20.25" customHeight="1">
      <c r="A14" s="11"/>
      <c r="B14" s="11"/>
      <c r="C14" s="11"/>
      <c r="D14" s="11"/>
      <c r="E14" s="11"/>
      <c r="F14" s="11"/>
      <c r="G14" s="11"/>
      <c r="H14" s="12"/>
      <c r="I14" s="11"/>
      <c r="J14" s="12"/>
      <c r="K14" s="12"/>
      <c r="L14" s="12"/>
      <c r="M14" s="12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11" hidden="1" customHeight="1">
      <c r="A15" s="16"/>
      <c r="B15" s="17" t="s">
        <v>28</v>
      </c>
      <c r="C15" s="18" t="s">
        <v>34</v>
      </c>
      <c r="D15" s="16"/>
      <c r="E15" s="16"/>
      <c r="F15" s="16"/>
      <c r="G15" s="16"/>
      <c r="H15" s="19"/>
      <c r="I15" s="16"/>
      <c r="J15" s="19"/>
      <c r="K15" s="19"/>
      <c r="L15" s="19"/>
      <c r="M15" s="19"/>
      <c r="N15" s="13"/>
      <c r="O15" s="13"/>
      <c r="P15" s="13"/>
      <c r="Q15" s="13"/>
      <c r="R15" s="13"/>
      <c r="S15" s="13"/>
      <c r="T15" s="13"/>
      <c r="U15" s="14"/>
      <c r="V15" s="15"/>
      <c r="W15" s="14"/>
    </row>
    <row r="16" spans="1:23" ht="15.75" customHeight="1"/>
    <row r="17" spans="1:23" ht="186.75" customHeight="1">
      <c r="A17" s="47" t="s">
        <v>32</v>
      </c>
      <c r="B17" s="48"/>
      <c r="C17" s="49"/>
      <c r="D17" s="50" t="s">
        <v>37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</row>
    <row r="18" spans="1:23" ht="23.25">
      <c r="A18" s="47" t="s">
        <v>6</v>
      </c>
      <c r="B18" s="48"/>
      <c r="C18" s="49"/>
      <c r="D18" s="50" t="s">
        <v>39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1:23" ht="15">
      <c r="B19" s="20"/>
      <c r="C19" s="21"/>
      <c r="D19" s="20"/>
      <c r="E19" s="22"/>
      <c r="F19" s="22"/>
      <c r="G19" s="2"/>
      <c r="I19" s="22"/>
    </row>
    <row r="20" spans="1:23" ht="15">
      <c r="B20" s="20"/>
      <c r="C20" s="51"/>
      <c r="D20" s="51"/>
      <c r="E20" s="23" t="s">
        <v>8</v>
      </c>
      <c r="F20" s="22"/>
      <c r="G20" s="2"/>
      <c r="I20" s="22"/>
    </row>
    <row r="21" spans="1:23" ht="15">
      <c r="B21" s="20"/>
      <c r="C21" s="21"/>
      <c r="D21" s="24"/>
      <c r="E21" s="25" t="s">
        <v>33</v>
      </c>
      <c r="F21" s="22"/>
      <c r="G21" s="2"/>
      <c r="I21" s="22"/>
    </row>
    <row r="22" spans="1:23" ht="15">
      <c r="B22" s="20"/>
      <c r="C22" s="21"/>
      <c r="D22" s="24"/>
      <c r="E22" s="22"/>
      <c r="F22" s="22"/>
      <c r="G22" s="2"/>
      <c r="I22" s="22"/>
    </row>
    <row r="23" spans="1:23" ht="15">
      <c r="B23" s="20" t="s">
        <v>9</v>
      </c>
      <c r="C23" s="21"/>
      <c r="D23" s="26"/>
      <c r="E23" s="22"/>
      <c r="F23" s="22"/>
      <c r="G23" s="2"/>
      <c r="I23" s="22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  <row r="30" spans="1:23" ht="15">
      <c r="B30" s="20"/>
      <c r="C30" s="20"/>
      <c r="D30" s="20"/>
      <c r="E30" s="27"/>
      <c r="F30" s="27"/>
      <c r="I30" s="27"/>
    </row>
  </sheetData>
  <mergeCells count="24">
    <mergeCell ref="D5:H5"/>
    <mergeCell ref="D6:H6"/>
    <mergeCell ref="D7:H7"/>
    <mergeCell ref="D9:D10"/>
    <mergeCell ref="E9:E10"/>
    <mergeCell ref="A13:H13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B11:B12"/>
    <mergeCell ref="A18:C18"/>
    <mergeCell ref="D18:W18"/>
    <mergeCell ref="C20:D20"/>
    <mergeCell ref="A17:C17"/>
    <mergeCell ref="D17:W17"/>
  </mergeCells>
  <pageMargins left="0" right="0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2022-12-02T06:50:52Z</dcterms:modified>
</cp:coreProperties>
</file>